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<sst xmlns="http://schemas.openxmlformats.org/spreadsheetml/2006/main" count="38" uniqueCount="38">
  <si>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Состоит на 1/1 2012 г </t>
  </si>
  <si>
    <t xml:space="preserve">кол-во </t>
  </si>
  <si>
    <t>сумма</t>
  </si>
  <si>
    <t xml:space="preserve">Поступило за 2012 г </t>
  </si>
  <si>
    <t xml:space="preserve">Выбыло за 2012 г </t>
  </si>
  <si>
    <t xml:space="preserve">Состоит на 1/1 2013 г </t>
  </si>
  <si>
    <t xml:space="preserve">Поступило за 2013 г </t>
  </si>
  <si>
    <t xml:space="preserve">Выбыло за 2013 г </t>
  </si>
  <si>
    <t xml:space="preserve">Состоит на 1/1 2014 г </t>
  </si>
  <si>
    <t xml:space="preserve">Поступило за 2014 г </t>
  </si>
  <si>
    <t xml:space="preserve">Выбыло за 2014 г </t>
  </si>
  <si>
    <t xml:space="preserve">Итоги </t>
  </si>
  <si>
    <t xml:space="preserve">движения фонда </t>
  </si>
  <si>
    <t>Э.Ф.</t>
  </si>
  <si>
    <t xml:space="preserve">Состоит на 1/1 2006 г </t>
  </si>
  <si>
    <t xml:space="preserve">Поступило за 2006 г </t>
  </si>
  <si>
    <t xml:space="preserve">Выбыло за 2006 г </t>
  </si>
  <si>
    <t xml:space="preserve">Состоит на 1/1 2007 г </t>
  </si>
  <si>
    <t xml:space="preserve">Поступило за 2007 г </t>
  </si>
  <si>
    <t xml:space="preserve">Выбыло за 2007 г </t>
  </si>
  <si>
    <t xml:space="preserve">Состоит на 1/1 2008 г </t>
  </si>
  <si>
    <t xml:space="preserve">Поступило за 2008 г </t>
  </si>
  <si>
    <t xml:space="preserve">Выбыло за 2008 г </t>
  </si>
  <si>
    <t xml:space="preserve">Состоит на 1/1 2009 г </t>
  </si>
  <si>
    <t xml:space="preserve">Поступило за 2009 г </t>
  </si>
  <si>
    <t xml:space="preserve">Выбыло за 2009 г </t>
  </si>
  <si>
    <t xml:space="preserve">Состоит на 1/1 2010 г </t>
  </si>
  <si>
    <t xml:space="preserve">Поступило за 2010 г </t>
  </si>
  <si>
    <t xml:space="preserve">Выбыло за 2010 г </t>
  </si>
  <si>
    <t xml:space="preserve">Состоит на 1/1 2011 г </t>
  </si>
  <si>
    <t xml:space="preserve">Поступило за 2011 г </t>
  </si>
  <si>
    <t xml:space="preserve">Выбыло за 2011 г </t>
  </si>
  <si>
    <t xml:space="preserve">Поступило за 2020 г </t>
  </si>
  <si>
    <t xml:space="preserve">Выбыло за 2020 г </t>
  </si>
  <si>
    <t xml:space="preserve">Состоит на 1/1 2020г </t>
  </si>
  <si>
    <t xml:space="preserve">Состоит на 1/1 2021г </t>
  </si>
  <si>
    <t xml:space="preserve">Поступило за 2021 г </t>
  </si>
  <si>
    <t xml:space="preserve">Выбыло за 2021 г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</si>
</sst>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1">
    <font>
      <sz val="10"/>
      <name val="Arial"/>
      <family val="0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6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1" fillId="0" borderId="21" xfId="0" applyFont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6" fillId="0" borderId="0" xfId="0" applyFont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2" fillId="0" borderId="35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4" fillId="0" borderId="37" xfId="0" applyNumberFormat="1" applyFont="1" applyBorder="1" applyAlignment="1">
      <alignment/>
    </xf>
    <xf numFmtId="2" fontId="3" fillId="33" borderId="12" xfId="0" applyNumberFormat="1" applyFont="1" applyFill="1" applyBorder="1" applyAlignment="1">
      <alignment/>
    </xf>
    <xf numFmtId="2" fontId="4" fillId="0" borderId="38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39" xfId="0" applyFont="1" applyBorder="1" applyAlignment="1">
      <alignment/>
    </xf>
    <xf numFmtId="2" fontId="2" fillId="0" borderId="4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9"/>
  <sheetViews>
    <sheetView tabSelected="1" zoomScalePageLayoutView="0" workbookViewId="0" topLeftCell="A19">
      <selection activeCell="M29" sqref="M29"/>
    </sheetView>
  </sheetViews>
  <sheetFormatPr defaultColWidth="9.140625" defaultRowHeight="12.75"/>
  <cols>
    <col min="2" max="2" width="9.7109375" style="0" customWidth="1"/>
    <col min="6" max="6" width="17.421875" style="0" customWidth="1"/>
    <col min="14" max="14" width="9.57421875" style="0" bestFit="1" customWidth="1"/>
  </cols>
  <sheetData>
    <row r="3" spans="1:6" ht="45">
      <c r="A3" s="21"/>
      <c r="B3" s="21" t="s">
        <v>11</v>
      </c>
      <c r="C3" s="21" t="s">
        <v>12</v>
      </c>
      <c r="D3" s="21"/>
      <c r="F3" s="32" t="s">
        <v>13</v>
      </c>
    </row>
    <row r="5" ht="13.5" thickBot="1"/>
    <row r="6" spans="2:13" ht="18" thickBot="1">
      <c r="B6" s="1"/>
      <c r="C6" s="2"/>
      <c r="D6" s="2"/>
      <c r="E6" s="22" t="s">
        <v>1</v>
      </c>
      <c r="F6" s="3" t="s">
        <v>2</v>
      </c>
      <c r="J6" s="20"/>
      <c r="K6" s="20"/>
      <c r="L6" s="20"/>
      <c r="M6" s="20"/>
    </row>
    <row r="7" spans="2:13" ht="18" thickBot="1">
      <c r="B7" s="5" t="s">
        <v>14</v>
      </c>
      <c r="C7" s="6"/>
      <c r="D7" s="7"/>
      <c r="E7" s="23"/>
      <c r="F7" s="24"/>
      <c r="J7" s="20"/>
      <c r="K7" s="25"/>
      <c r="L7" s="26"/>
      <c r="M7" s="20"/>
    </row>
    <row r="8" spans="2:6" ht="18">
      <c r="B8" s="27" t="s">
        <v>15</v>
      </c>
      <c r="C8" s="28"/>
      <c r="D8" s="29"/>
      <c r="E8" s="9">
        <v>7</v>
      </c>
      <c r="F8" s="37">
        <v>950</v>
      </c>
    </row>
    <row r="9" spans="2:6" ht="18" thickBot="1">
      <c r="B9" s="30" t="s">
        <v>16</v>
      </c>
      <c r="C9" s="16"/>
      <c r="D9" s="17"/>
      <c r="E9" s="18">
        <v>0</v>
      </c>
      <c r="F9" s="38">
        <v>0</v>
      </c>
    </row>
    <row r="10" spans="2:6" ht="18" thickBot="1">
      <c r="B10" s="12" t="s">
        <v>17</v>
      </c>
      <c r="C10" s="13"/>
      <c r="D10" s="14"/>
      <c r="E10" s="15">
        <f>SUM(E7+E8-E9)</f>
        <v>7</v>
      </c>
      <c r="F10" s="39">
        <f>SUM(F7+F8-F9)</f>
        <v>950</v>
      </c>
    </row>
    <row r="11" spans="2:6" ht="18">
      <c r="B11" s="31" t="s">
        <v>18</v>
      </c>
      <c r="C11" s="4"/>
      <c r="D11" s="8"/>
      <c r="E11" s="10">
        <v>21</v>
      </c>
      <c r="F11" s="36">
        <v>7308.9</v>
      </c>
    </row>
    <row r="12" spans="2:6" ht="18" thickBot="1">
      <c r="B12" s="30" t="s">
        <v>19</v>
      </c>
      <c r="C12" s="16"/>
      <c r="D12" s="17"/>
      <c r="E12" s="18">
        <v>0</v>
      </c>
      <c r="F12" s="38">
        <v>0</v>
      </c>
    </row>
    <row r="13" spans="2:6" ht="18" thickBot="1">
      <c r="B13" s="12" t="s">
        <v>20</v>
      </c>
      <c r="C13" s="13"/>
      <c r="D13" s="14"/>
      <c r="E13" s="15">
        <f>SUM(E10+E11-E12)</f>
        <v>28</v>
      </c>
      <c r="F13" s="39">
        <f>SUM(F10+F11-F12)</f>
        <v>8258.9</v>
      </c>
    </row>
    <row r="14" spans="2:6" ht="18">
      <c r="B14" s="31" t="s">
        <v>21</v>
      </c>
      <c r="C14" s="4"/>
      <c r="D14" s="8"/>
      <c r="E14" s="10">
        <v>17</v>
      </c>
      <c r="F14" s="36">
        <v>2748</v>
      </c>
    </row>
    <row r="15" spans="2:6" ht="18" thickBot="1">
      <c r="B15" s="30" t="s">
        <v>22</v>
      </c>
      <c r="C15" s="16"/>
      <c r="D15" s="17"/>
      <c r="E15" s="19">
        <v>0</v>
      </c>
      <c r="F15" s="40">
        <v>0</v>
      </c>
    </row>
    <row r="16" spans="2:6" ht="18" thickBot="1">
      <c r="B16" s="12" t="s">
        <v>23</v>
      </c>
      <c r="C16" s="13"/>
      <c r="D16" s="14"/>
      <c r="E16" s="15">
        <f>SUM(E13+E14-E15)</f>
        <v>45</v>
      </c>
      <c r="F16" s="39">
        <f>SUM(F13+F14-F15)</f>
        <v>11006.9</v>
      </c>
    </row>
    <row r="17" spans="2:6" ht="18">
      <c r="B17" s="31" t="s">
        <v>24</v>
      </c>
      <c r="C17" s="4"/>
      <c r="D17" s="8"/>
      <c r="E17" s="11">
        <v>3</v>
      </c>
      <c r="F17" s="41">
        <v>400</v>
      </c>
    </row>
    <row r="18" spans="2:6" ht="18" thickBot="1">
      <c r="B18" s="30" t="s">
        <v>25</v>
      </c>
      <c r="C18" s="16"/>
      <c r="D18" s="17"/>
      <c r="E18" s="19">
        <v>0</v>
      </c>
      <c r="F18" s="40">
        <v>0</v>
      </c>
    </row>
    <row r="19" spans="2:6" ht="18" thickBot="1">
      <c r="B19" s="12" t="s">
        <v>26</v>
      </c>
      <c r="C19" s="13"/>
      <c r="D19" s="14"/>
      <c r="E19" s="15">
        <f>SUM(E16+E17-E18)</f>
        <v>48</v>
      </c>
      <c r="F19" s="39">
        <f>SUM(F16+F17+-F18)</f>
        <v>11406.9</v>
      </c>
    </row>
    <row r="20" spans="2:6" ht="18">
      <c r="B20" s="31" t="s">
        <v>27</v>
      </c>
      <c r="C20" s="4"/>
      <c r="D20" s="8"/>
      <c r="E20" s="11">
        <v>0</v>
      </c>
      <c r="F20" s="41">
        <v>0</v>
      </c>
    </row>
    <row r="21" spans="2:6" ht="18" thickBot="1">
      <c r="B21" s="30" t="s">
        <v>28</v>
      </c>
      <c r="C21" s="16"/>
      <c r="D21" s="17"/>
      <c r="E21" s="19">
        <v>0</v>
      </c>
      <c r="F21" s="40">
        <v>0</v>
      </c>
    </row>
    <row r="22" spans="2:6" ht="18" thickBot="1">
      <c r="B22" s="12" t="s">
        <v>29</v>
      </c>
      <c r="C22" s="13"/>
      <c r="D22" s="14"/>
      <c r="E22" s="15">
        <f>SUM(E19+E20-E21)</f>
        <v>48</v>
      </c>
      <c r="F22" s="39">
        <f>SUM(F19+F20-F21)</f>
        <v>11406.9</v>
      </c>
    </row>
    <row r="23" spans="2:14" ht="18">
      <c r="B23" s="31" t="s">
        <v>30</v>
      </c>
      <c r="C23" s="4"/>
      <c r="D23" s="8"/>
      <c r="E23" s="11">
        <v>2</v>
      </c>
      <c r="F23" s="41">
        <v>4165</v>
      </c>
      <c r="N23" s="42"/>
    </row>
    <row r="24" spans="2:6" ht="18" thickBot="1">
      <c r="B24" s="30" t="s">
        <v>31</v>
      </c>
      <c r="C24" s="16"/>
      <c r="D24" s="17"/>
      <c r="E24" s="19"/>
      <c r="F24" s="40"/>
    </row>
    <row r="25" spans="2:14" ht="18" thickBot="1">
      <c r="B25" s="12" t="s">
        <v>0</v>
      </c>
      <c r="C25" s="13"/>
      <c r="D25" s="14"/>
      <c r="E25" s="15">
        <f>SUM(E22+E23-E24)</f>
        <v>50</v>
      </c>
      <c r="F25" s="39">
        <f>SUM(F22+F23-F24)</f>
        <v>15571.9</v>
      </c>
      <c r="N25" s="42"/>
    </row>
    <row r="26" spans="2:6" ht="18">
      <c r="B26" s="31" t="s">
        <v>3</v>
      </c>
      <c r="C26" s="4"/>
      <c r="D26" s="8"/>
      <c r="E26" s="11">
        <v>1</v>
      </c>
      <c r="F26" s="41">
        <v>145200</v>
      </c>
    </row>
    <row r="27" spans="2:6" ht="18" thickBot="1">
      <c r="B27" s="30" t="s">
        <v>4</v>
      </c>
      <c r="C27" s="16"/>
      <c r="D27" s="17"/>
      <c r="E27" s="11"/>
      <c r="F27" s="41"/>
    </row>
    <row r="28" spans="2:6" ht="18" thickBot="1">
      <c r="B28" s="12" t="s">
        <v>5</v>
      </c>
      <c r="C28" s="13"/>
      <c r="D28" s="14"/>
      <c r="E28" s="15">
        <f>SUM(E25+E26-E27)</f>
        <v>51</v>
      </c>
      <c r="F28" s="39">
        <f>SUM(F25+F26-F27)</f>
        <v>160771.9</v>
      </c>
    </row>
    <row r="29" spans="2:6" ht="18">
      <c r="B29" s="31" t="s">
        <v>6</v>
      </c>
      <c r="C29" s="4"/>
      <c r="D29" s="8"/>
      <c r="E29" s="11">
        <v>2</v>
      </c>
      <c r="F29" s="41">
        <v>104578.16</v>
      </c>
    </row>
    <row r="30" spans="2:6" ht="18" thickBot="1">
      <c r="B30" s="30" t="s">
        <v>7</v>
      </c>
      <c r="C30" s="16"/>
      <c r="D30" s="17"/>
      <c r="E30" s="11"/>
      <c r="F30" s="41"/>
    </row>
    <row r="31" spans="2:6" ht="18" thickBot="1">
      <c r="B31" s="12" t="s">
        <v>8</v>
      </c>
      <c r="C31" s="13"/>
      <c r="D31" s="14"/>
      <c r="E31" s="15">
        <f>SUM(E28+E29-E30)</f>
        <v>53</v>
      </c>
      <c r="F31" s="39">
        <f>SUM(F28+F29-F30)</f>
        <v>265350.06</v>
      </c>
    </row>
    <row r="32" spans="2:6" ht="18">
      <c r="B32" s="31" t="s">
        <v>9</v>
      </c>
      <c r="C32" s="4"/>
      <c r="D32" s="8"/>
      <c r="E32" s="11"/>
      <c r="F32" s="41"/>
    </row>
    <row r="33" spans="2:6" ht="18" thickBot="1">
      <c r="B33" s="30" t="s">
        <v>10</v>
      </c>
      <c r="C33" s="16"/>
      <c r="D33" s="17"/>
      <c r="E33" s="11"/>
      <c r="F33" s="41"/>
    </row>
    <row r="34" spans="2:6" ht="18" thickBot="1">
      <c r="B34" s="12" t="s">
        <v>34</v>
      </c>
      <c r="C34" s="13"/>
      <c r="D34" s="14"/>
      <c r="E34" s="15">
        <f>SUM(E31+E32-E33)</f>
        <v>53</v>
      </c>
      <c r="F34" s="39">
        <f>SUM(F31+F32-F33)</f>
        <v>265350.06</v>
      </c>
    </row>
    <row r="35" spans="2:6" ht="18">
      <c r="B35" s="31" t="s">
        <v>32</v>
      </c>
      <c r="C35" s="4"/>
      <c r="D35" s="8"/>
      <c r="E35" s="11"/>
      <c r="F35" s="41"/>
    </row>
    <row r="36" spans="2:6" ht="18" thickBot="1">
      <c r="B36" s="30" t="s">
        <v>33</v>
      </c>
      <c r="C36" s="16"/>
      <c r="D36" s="17"/>
      <c r="E36" s="11"/>
      <c r="F36" s="41"/>
    </row>
    <row r="37" spans="2:6" ht="18" thickBot="1">
      <c r="B37" s="12" t="s">
        <v>35</v>
      </c>
      <c r="C37" s="13"/>
      <c r="D37" s="14"/>
      <c r="E37" s="15">
        <f>SUM(E34+E35-E36)</f>
        <v>53</v>
      </c>
      <c r="F37" s="39">
        <f>SUM(F34+F35-F36)</f>
        <v>265350.06</v>
      </c>
    </row>
    <row r="38" spans="2:6" ht="18">
      <c r="B38" s="27" t="s">
        <v>36</v>
      </c>
      <c r="C38" s="28"/>
      <c r="D38" s="29"/>
      <c r="E38" s="9"/>
      <c r="F38" s="37"/>
    </row>
    <row r="39" spans="2:6" ht="18" thickBot="1">
      <c r="B39" s="33" t="s">
        <v>37</v>
      </c>
      <c r="C39" s="34"/>
      <c r="D39" s="35"/>
      <c r="E39" s="43"/>
      <c r="F39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2021-07-29T11:58:24Z</cp:lastPrinted>
  <dcterms:created xsi:type="dcterms:W3CDTF">1996-10-08T23:32:33Z</dcterms:created>
  <dcterms:modified xsi:type="dcterms:W3CDTF">2021-07-29T11:58:29Z</dcterms:modified>
  <cp:category/>
  <cp:version/>
  <cp:contentType/>
  <cp:contentStatus/>
</cp:coreProperties>
</file>